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hierry\Desktop\"/>
    </mc:Choice>
  </mc:AlternateContent>
  <xr:revisionPtr revIDLastSave="0" documentId="8_{6E1B8EDD-778E-4D9C-969B-413480380DEE}" xr6:coauthVersionLast="45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BNP" sheetId="1" r:id="rId1"/>
  </sheets>
  <definedNames>
    <definedName name="_xlnm.Print_Area" localSheetId="0">BNP!$A$1:$M$78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C76" i="1"/>
  <c r="D15" i="1"/>
  <c r="D76" i="1"/>
  <c r="D77" i="1" s="1"/>
  <c r="E15" i="1"/>
  <c r="E76" i="1"/>
  <c r="F15" i="1"/>
  <c r="F76" i="1"/>
  <c r="G15" i="1"/>
  <c r="G76" i="1"/>
  <c r="G77" i="1" s="1"/>
  <c r="H15" i="1"/>
  <c r="H76" i="1"/>
  <c r="I15" i="1"/>
  <c r="I76" i="1"/>
  <c r="I77" i="1" s="1"/>
  <c r="J15" i="1"/>
  <c r="J76" i="1"/>
  <c r="K15" i="1"/>
  <c r="K76" i="1"/>
  <c r="K77" i="1" s="1"/>
  <c r="L15" i="1"/>
  <c r="L76" i="1"/>
  <c r="M15" i="1"/>
  <c r="M76" i="1"/>
  <c r="M77" i="1" s="1"/>
  <c r="E77" i="1" l="1"/>
  <c r="L77" i="1"/>
  <c r="J77" i="1"/>
  <c r="H77" i="1"/>
  <c r="F77" i="1"/>
  <c r="C77" i="1"/>
  <c r="C78" i="1" s="1"/>
  <c r="D6" i="1" s="1"/>
  <c r="D78" i="1" s="1"/>
  <c r="E6" i="1" s="1"/>
  <c r="E78" i="1" s="1"/>
  <c r="F6" i="1" s="1"/>
  <c r="F78" i="1" l="1"/>
  <c r="G6" i="1" s="1"/>
  <c r="G78" i="1" s="1"/>
  <c r="H6" i="1" s="1"/>
  <c r="H78" i="1" s="1"/>
  <c r="I6" i="1" s="1"/>
  <c r="I78" i="1" s="1"/>
  <c r="J6" i="1" s="1"/>
  <c r="J78" i="1" s="1"/>
  <c r="K6" i="1" s="1"/>
  <c r="K78" i="1" s="1"/>
  <c r="L6" i="1" s="1"/>
  <c r="L78" i="1" s="1"/>
  <c r="M6" i="1" s="1"/>
  <c r="M78" i="1" s="1"/>
</calcChain>
</file>

<file path=xl/sharedStrings.xml><?xml version="1.0" encoding="utf-8"?>
<sst xmlns="http://schemas.openxmlformats.org/spreadsheetml/2006/main" count="101" uniqueCount="101">
  <si>
    <t>A. TOTAL ENCAISSEMENTS</t>
  </si>
  <si>
    <t>B. TOTAL DECAISSEMENTS</t>
  </si>
  <si>
    <t xml:space="preserve">  Electricité</t>
  </si>
  <si>
    <t xml:space="preserve">  Fournitures d'entretien</t>
  </si>
  <si>
    <t xml:space="preserve">  Fournitures administratives</t>
  </si>
  <si>
    <t xml:space="preserve">  Fournitures diverses</t>
  </si>
  <si>
    <t xml:space="preserve">  Loyers de crédit bail</t>
  </si>
  <si>
    <t xml:space="preserve">  Loyers et charges locatives</t>
  </si>
  <si>
    <t xml:space="preserve">  Assurances</t>
  </si>
  <si>
    <t xml:space="preserve">  Entretien (locaux, matériel)</t>
  </si>
  <si>
    <t xml:space="preserve">  Documentation</t>
  </si>
  <si>
    <t xml:space="preserve">  Honoraires</t>
  </si>
  <si>
    <t xml:space="preserve">  Frais d'acte et de contentieux</t>
  </si>
  <si>
    <t xml:space="preserve">  Affranchissements</t>
  </si>
  <si>
    <t xml:space="preserve">  Téléphone</t>
  </si>
  <si>
    <t xml:space="preserve">  Internet</t>
  </si>
  <si>
    <t xml:space="preserve">  Publicité</t>
  </si>
  <si>
    <t xml:space="preserve">  Frais de transport</t>
  </si>
  <si>
    <t xml:space="preserve">  Emballages et conditionnement</t>
  </si>
  <si>
    <t xml:space="preserve">  Voyages et déplacements</t>
  </si>
  <si>
    <t xml:space="preserve">  Divers</t>
  </si>
  <si>
    <t xml:space="preserve">  Rémunération du dirigeant</t>
  </si>
  <si>
    <t xml:space="preserve">  Cotisations sociales su dirigeant</t>
  </si>
  <si>
    <t xml:space="preserve">  Frais d'établissement</t>
  </si>
  <si>
    <t xml:space="preserve">  Achat terrain construction</t>
  </si>
  <si>
    <t xml:space="preserve">  Brevet</t>
  </si>
  <si>
    <t xml:space="preserve">  Création site internet</t>
  </si>
  <si>
    <t xml:space="preserve">  Travaux / aménagements</t>
  </si>
  <si>
    <t xml:space="preserve">  Véhicule</t>
  </si>
  <si>
    <t xml:space="preserve">  Mobilier</t>
  </si>
  <si>
    <t xml:space="preserve">  Garanties sur loyers</t>
  </si>
  <si>
    <t xml:space="preserve">  Garanties professionnelles</t>
  </si>
  <si>
    <t xml:space="preserve">  Remboursement d'emprunts </t>
  </si>
  <si>
    <t xml:space="preserve"> 1. SOLDE EN DEBUT DE MOIS</t>
  </si>
  <si>
    <t xml:space="preserve"> 2. ENCAISSEMENTS</t>
  </si>
  <si>
    <t xml:space="preserve"> 3. DECAISSEMENTS</t>
  </si>
  <si>
    <t xml:space="preserve"> 2 A. D'exploitation</t>
  </si>
  <si>
    <t xml:space="preserve"> 2 B. Hors exploitation</t>
  </si>
  <si>
    <t xml:space="preserve"> 3 A. D'exploitation</t>
  </si>
  <si>
    <t xml:space="preserve"> 3 B. Hors exploitation</t>
  </si>
  <si>
    <t xml:space="preserve">  Logiciels</t>
  </si>
  <si>
    <t xml:space="preserve">  Matériel informatique</t>
  </si>
  <si>
    <t>Autres encaissements</t>
  </si>
  <si>
    <t xml:space="preserve"> 5. SOLDE DE FIN DE MOIS (1 + 4)</t>
  </si>
  <si>
    <r>
      <t xml:space="preserve"> </t>
    </r>
    <r>
      <rPr>
        <b/>
        <i/>
        <sz val="11"/>
        <rFont val="Arial"/>
        <family val="2"/>
      </rPr>
      <t>4.</t>
    </r>
    <r>
      <rPr>
        <i/>
        <sz val="11"/>
        <rFont val="Arial"/>
        <family val="2"/>
      </rPr>
      <t xml:space="preserve"> SOLDE DU MOIS (A - B)</t>
    </r>
  </si>
  <si>
    <t xml:space="preserve">PLAN DE TRESORERIE </t>
  </si>
  <si>
    <r>
      <t xml:space="preserve">Clients </t>
    </r>
    <r>
      <rPr>
        <b/>
        <i/>
        <sz val="10"/>
        <rFont val="Arial"/>
        <family val="2"/>
      </rPr>
      <t>TTC</t>
    </r>
  </si>
  <si>
    <t>Effets à Recevoir</t>
  </si>
  <si>
    <t>CODE</t>
  </si>
  <si>
    <t>B N P</t>
  </si>
  <si>
    <t>CLI</t>
  </si>
  <si>
    <t>EAR</t>
  </si>
  <si>
    <t>RDI</t>
  </si>
  <si>
    <t>Produits financiers encaissés</t>
  </si>
  <si>
    <t>PFI</t>
  </si>
  <si>
    <t>Assurances</t>
  </si>
  <si>
    <t>ASS</t>
  </si>
  <si>
    <t>BQE</t>
  </si>
  <si>
    <t>Frais de banque</t>
  </si>
  <si>
    <t>Charges financières</t>
  </si>
  <si>
    <t>CFI</t>
  </si>
  <si>
    <t>Commissions sur ventes</t>
  </si>
  <si>
    <t>COM</t>
  </si>
  <si>
    <t>Charges sociales sur rémunération dirigeants</t>
  </si>
  <si>
    <t>CSD</t>
  </si>
  <si>
    <t>TVA à payer</t>
  </si>
  <si>
    <t>TVA</t>
  </si>
  <si>
    <t>Charges sociales sur rémunération employés</t>
  </si>
  <si>
    <t>CSO</t>
  </si>
  <si>
    <t>Déplacements, missions, réceptions</t>
  </si>
  <si>
    <t>DMR</t>
  </si>
  <si>
    <t>FBU</t>
  </si>
  <si>
    <t>Fournitures et autres frais de bureau</t>
  </si>
  <si>
    <t>Formations</t>
  </si>
  <si>
    <t>FOR</t>
  </si>
  <si>
    <t>Honoraires</t>
  </si>
  <si>
    <t>HOA</t>
  </si>
  <si>
    <t>Loyers bureaux et salles</t>
  </si>
  <si>
    <t>LOY</t>
  </si>
  <si>
    <t>Marketing</t>
  </si>
  <si>
    <t>MAR</t>
  </si>
  <si>
    <t>Postes et autres frais d'expéditions</t>
  </si>
  <si>
    <t>POS</t>
  </si>
  <si>
    <t>Publicité et annonces</t>
  </si>
  <si>
    <t>PUB</t>
  </si>
  <si>
    <t>Salaires employés</t>
  </si>
  <si>
    <t>SAL</t>
  </si>
  <si>
    <t>SDI</t>
  </si>
  <si>
    <t>Rémunération des dirigeants</t>
  </si>
  <si>
    <t>Sous-traitants</t>
  </si>
  <si>
    <t>SST</t>
  </si>
  <si>
    <t>Impots et taxes (sauf TVA)</t>
  </si>
  <si>
    <t>TAX</t>
  </si>
  <si>
    <t>Téléphone, internet …</t>
  </si>
  <si>
    <t>TEL</t>
  </si>
  <si>
    <t>Virements Internes</t>
  </si>
  <si>
    <t>VIR</t>
  </si>
  <si>
    <t>Site Web, Domaines, Hébergement, Serveurs</t>
  </si>
  <si>
    <t>WEB</t>
  </si>
  <si>
    <t>Divers</t>
  </si>
  <si>
    <t>DURACUIRE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</si>
</sst>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[$-40C]mmmm\-yy;@"/>
  </numFmts>
  <fonts count="17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0"/>
      <color indexed="51"/>
      <name val="Arial"/>
      <family val="2"/>
    </font>
    <font>
      <b/>
      <sz val="14"/>
      <name val="Arial"/>
      <family val="2"/>
    </font>
    <font>
      <b/>
      <i/>
      <sz val="10"/>
      <color indexed="60"/>
      <name val="Arial"/>
      <family val="2"/>
    </font>
    <font>
      <b/>
      <u/>
      <sz val="10"/>
      <color indexed="6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4"/>
      <color indexed="9"/>
      <name val="Arial"/>
      <family val="2"/>
    </font>
    <font>
      <b/>
      <sz val="18"/>
      <color indexed="9"/>
      <name val="Arial"/>
      <family val="2"/>
    </font>
    <font>
      <sz val="1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0" xfId="0" applyFill="1" applyBorder="1"/>
    <xf numFmtId="0" fontId="0" fillId="2" borderId="0" xfId="0" applyFill="1"/>
    <xf numFmtId="0" fontId="0" fillId="2" borderId="1" xfId="0" applyFill="1" applyBorder="1"/>
    <xf numFmtId="0" fontId="0" fillId="2" borderId="3" xfId="0" applyFill="1" applyBorder="1"/>
    <xf numFmtId="0" fontId="5" fillId="2" borderId="0" xfId="0" applyFont="1" applyFill="1" applyAlignment="1">
      <alignment horizontal="left"/>
    </xf>
    <xf numFmtId="17" fontId="5" fillId="2" borderId="0" xfId="0" applyNumberFormat="1" applyFont="1" applyFill="1" applyAlignment="1">
      <alignment horizontal="left"/>
    </xf>
    <xf numFmtId="0" fontId="0" fillId="0" borderId="1" xfId="0" applyFill="1" applyBorder="1"/>
    <xf numFmtId="0" fontId="0" fillId="0" borderId="3" xfId="0" applyFill="1" applyBorder="1"/>
    <xf numFmtId="0" fontId="0" fillId="0" borderId="0" xfId="0" applyFill="1"/>
    <xf numFmtId="0" fontId="2" fillId="2" borderId="4" xfId="0" applyFont="1" applyFill="1" applyBorder="1" applyAlignment="1">
      <alignment wrapText="1"/>
    </xf>
    <xf numFmtId="0" fontId="0" fillId="2" borderId="5" xfId="0" applyFill="1" applyBorder="1"/>
    <xf numFmtId="0" fontId="0" fillId="2" borderId="6" xfId="0" applyFill="1" applyBorder="1"/>
    <xf numFmtId="0" fontId="11" fillId="3" borderId="0" xfId="0" applyFont="1" applyFill="1" applyBorder="1" applyAlignment="1">
      <alignment horizontal="center"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0" fillId="2" borderId="9" xfId="0" applyFill="1" applyBorder="1"/>
    <xf numFmtId="0" fontId="7" fillId="2" borderId="10" xfId="0" applyFont="1" applyFill="1" applyBorder="1"/>
    <xf numFmtId="0" fontId="4" fillId="2" borderId="10" xfId="0" applyFont="1" applyFill="1" applyBorder="1" applyAlignment="1"/>
    <xf numFmtId="0" fontId="1" fillId="0" borderId="11" xfId="0" applyFont="1" applyFill="1" applyBorder="1" applyAlignment="1">
      <alignment horizontal="right"/>
    </xf>
    <xf numFmtId="0" fontId="0" fillId="2" borderId="12" xfId="0" applyFill="1" applyBorder="1" applyAlignment="1"/>
    <xf numFmtId="0" fontId="0" fillId="2" borderId="13" xfId="0" applyFill="1" applyBorder="1" applyAlignment="1"/>
    <xf numFmtId="0" fontId="7" fillId="2" borderId="14" xfId="0" applyFont="1" applyFill="1" applyBorder="1"/>
    <xf numFmtId="0" fontId="4" fillId="2" borderId="16" xfId="0" applyFont="1" applyFill="1" applyBorder="1"/>
    <xf numFmtId="0" fontId="14" fillId="4" borderId="19" xfId="0" applyFont="1" applyFill="1" applyBorder="1" applyAlignment="1">
      <alignment vertical="center"/>
    </xf>
    <xf numFmtId="0" fontId="14" fillId="4" borderId="20" xfId="0" applyFont="1" applyFill="1" applyBorder="1" applyAlignment="1">
      <alignment vertical="center"/>
    </xf>
    <xf numFmtId="0" fontId="1" fillId="3" borderId="7" xfId="0" applyFont="1" applyFill="1" applyBorder="1"/>
    <xf numFmtId="0" fontId="1" fillId="3" borderId="8" xfId="0" applyFont="1" applyFill="1" applyBorder="1"/>
    <xf numFmtId="0" fontId="2" fillId="2" borderId="21" xfId="0" applyFont="1" applyFill="1" applyBorder="1"/>
    <xf numFmtId="0" fontId="16" fillId="3" borderId="22" xfId="0" applyFont="1" applyFill="1" applyBorder="1" applyAlignment="1">
      <alignment horizontal="right"/>
    </xf>
    <xf numFmtId="0" fontId="2" fillId="2" borderId="21" xfId="0" applyFont="1" applyFill="1" applyBorder="1" applyAlignment="1"/>
    <xf numFmtId="0" fontId="2" fillId="2" borderId="21" xfId="0" applyFont="1" applyFill="1" applyBorder="1" applyAlignment="1">
      <alignment wrapText="1"/>
    </xf>
    <xf numFmtId="0" fontId="10" fillId="2" borderId="22" xfId="0" applyFont="1" applyFill="1" applyBorder="1"/>
    <xf numFmtId="0" fontId="11" fillId="4" borderId="23" xfId="0" applyFont="1" applyFill="1" applyBorder="1" applyAlignment="1">
      <alignment vertical="center"/>
    </xf>
    <xf numFmtId="164" fontId="0" fillId="2" borderId="0" xfId="0" applyNumberFormat="1" applyFill="1" applyBorder="1"/>
    <xf numFmtId="164" fontId="0" fillId="2" borderId="0" xfId="0" applyNumberFormat="1" applyFill="1"/>
    <xf numFmtId="164" fontId="1" fillId="3" borderId="7" xfId="0" applyNumberFormat="1" applyFont="1" applyFill="1" applyBorder="1"/>
    <xf numFmtId="164" fontId="2" fillId="2" borderId="7" xfId="0" applyNumberFormat="1" applyFont="1" applyFill="1" applyBorder="1"/>
    <xf numFmtId="14" fontId="1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 wrapText="1"/>
    </xf>
    <xf numFmtId="0" fontId="16" fillId="3" borderId="31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10" fillId="2" borderId="3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1" fillId="4" borderId="32" xfId="0" applyFont="1" applyFill="1" applyBorder="1" applyAlignment="1">
      <alignment horizontal="center" vertical="center"/>
    </xf>
    <xf numFmtId="164" fontId="0" fillId="2" borderId="2" xfId="0" applyNumberFormat="1" applyFill="1" applyBorder="1"/>
    <xf numFmtId="164" fontId="0" fillId="2" borderId="5" xfId="0" applyNumberFormat="1" applyFill="1" applyBorder="1"/>
    <xf numFmtId="164" fontId="0" fillId="2" borderId="1" xfId="0" applyNumberFormat="1" applyFill="1" applyBorder="1"/>
    <xf numFmtId="164" fontId="0" fillId="2" borderId="15" xfId="0" applyNumberFormat="1" applyFill="1" applyBorder="1" applyAlignment="1"/>
    <xf numFmtId="164" fontId="14" fillId="4" borderId="19" xfId="0" applyNumberFormat="1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Alignment="1"/>
    <xf numFmtId="0" fontId="6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14" fillId="4" borderId="26" xfId="0" applyNumberFormat="1" applyFont="1" applyFill="1" applyBorder="1" applyAlignment="1">
      <alignment horizontal="center" vertical="center"/>
    </xf>
    <xf numFmtId="165" fontId="15" fillId="4" borderId="18" xfId="0" applyNumberFormat="1" applyFont="1" applyFill="1" applyBorder="1" applyAlignment="1">
      <alignment horizontal="center" vertical="center"/>
    </xf>
    <xf numFmtId="17" fontId="14" fillId="4" borderId="26" xfId="0" applyNumberFormat="1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0" fillId="2" borderId="12" xfId="0" applyFill="1" applyBorder="1" applyAlignment="1"/>
    <xf numFmtId="0" fontId="0" fillId="2" borderId="13" xfId="0" applyFill="1" applyBorder="1" applyAlignment="1"/>
    <xf numFmtId="0" fontId="0" fillId="2" borderId="24" xfId="0" applyFill="1" applyBorder="1" applyAlignment="1"/>
    <xf numFmtId="0" fontId="0" fillId="2" borderId="25" xfId="0" applyFill="1" applyBorder="1" applyAlignment="1"/>
    <xf numFmtId="0" fontId="0" fillId="2" borderId="0" xfId="0" applyFill="1" applyBorder="1" applyAlignment="1"/>
    <xf numFmtId="0" fontId="0" fillId="2" borderId="9" xfId="0" applyFill="1" applyBorder="1" applyAlignment="1"/>
    <xf numFmtId="0" fontId="0" fillId="0" borderId="27" xfId="0" applyBorder="1" applyAlignment="1"/>
    <xf numFmtId="0" fontId="0" fillId="0" borderId="28" xfId="0" applyBorder="1" applyAlignment="1"/>
    <xf numFmtId="164" fontId="1" fillId="2" borderId="17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Élémentaire">
  <a:themeElements>
    <a:clrScheme name="Élémentaire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629DD1"/>
      </a:accent1>
      <a:accent2>
        <a:srgbClr val="297FD5"/>
      </a:accent2>
      <a:accent3>
        <a:srgbClr val="7F8FA9"/>
      </a:accent3>
      <a:accent4>
        <a:srgbClr val="4A66AC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Élémentaire">
      <a:majorFont>
        <a:latin typeface="Palatino Linotype"/>
        <a:ea typeface=""/>
        <a:cs typeface=""/>
        <a:font script="Jpan" typeface="HGS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Palatino Linotype"/>
        <a:ea typeface=""/>
        <a:cs typeface=""/>
        <a:font script="Jpan" typeface="HGS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Élémentaire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48000">
              <a:schemeClr val="phClr">
                <a:tint val="54000"/>
                <a:satMod val="140000"/>
              </a:schemeClr>
            </a:gs>
            <a:gs pos="100000">
              <a:schemeClr val="phClr">
                <a:tint val="24000"/>
                <a:satMod val="260000"/>
              </a:schemeClr>
            </a:gs>
          </a:gsLst>
          <a:lin ang="1620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48000"/>
                <a:satMod val="180000"/>
                <a:lumMod val="94000"/>
              </a:schemeClr>
            </a:gs>
            <a:gs pos="100000">
              <a:schemeClr val="phClr">
                <a:shade val="48000"/>
                <a:satMod val="180000"/>
                <a:lumMod val="94000"/>
              </a:schemeClr>
            </a:gs>
          </a:gsLst>
          <a:lin ang="4140000" scaled="1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12700" dir="5400000" sx="102000" sy="102000" rotWithShape="0">
              <a:srgbClr val="000000">
                <a:alpha val="32000"/>
              </a:srgbClr>
            </a:outerShdw>
          </a:effectLst>
        </a:effectStyle>
        <a:effectStyle>
          <a:effectLst>
            <a:outerShdw blurRad="762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glow" dir="tl">
              <a:rot lat="0" lon="0" rev="19800000"/>
            </a:lightRig>
          </a:scene3d>
          <a:sp3d prstMaterial="metal">
            <a:bevelT w="38100" h="38100"/>
          </a:sp3d>
        </a:effectStyle>
        <a:effectStyle>
          <a:effectLst>
            <a:outerShdw blurRad="114300" dist="114300" dir="5400000" rotWithShape="0">
              <a:srgbClr val="000000">
                <a:alpha val="7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plastic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5000"/>
              </a:schemeClr>
            </a:gs>
            <a:gs pos="100000">
              <a:schemeClr val="phClr">
                <a:shade val="40000"/>
                <a:satMod val="18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14000"/>
                <a:satMod val="280000"/>
              </a:schemeClr>
              <a:schemeClr val="phClr">
                <a:tint val="60000"/>
                <a:satMod val="1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pageSetUpPr fitToPage="1"/>
  </sheetPr>
  <dimension ref="A1:O81"/>
  <sheetViews>
    <sheetView tabSelected="1" topLeftCell="A8" workbookViewId="0">
      <selection activeCell="C6" sqref="C6:M6"/>
    </sheetView>
  </sheetViews>
  <sheetFormatPr baseColWidth="10" defaultColWidth="11.42578125" defaultRowHeight="12.75" x14ac:dyDescent="0.2"/>
  <cols>
    <col min="1" max="1" width="44.85546875" style="2" customWidth="1"/>
    <col min="2" max="2" width="9.28515625" style="50" customWidth="1"/>
    <col min="3" max="3" width="16.7109375" style="35" customWidth="1"/>
    <col min="4" max="13" width="16.7109375" style="2" customWidth="1"/>
    <col min="14" max="16384" width="11.42578125" style="2"/>
  </cols>
  <sheetData>
    <row r="1" spans="1:15" ht="18" x14ac:dyDescent="0.25">
      <c r="A1" s="13" t="s">
        <v>100</v>
      </c>
      <c r="B1" s="13"/>
      <c r="C1" s="59" t="s">
        <v>45</v>
      </c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5" x14ac:dyDescent="0.2">
      <c r="A2" s="38">
        <v>43529</v>
      </c>
      <c r="B2" s="38"/>
      <c r="C2" s="34"/>
      <c r="D2" s="1"/>
      <c r="E2" s="1"/>
      <c r="F2" s="1"/>
      <c r="G2" s="1"/>
      <c r="H2" s="1"/>
    </row>
    <row r="3" spans="1:15" ht="13.5" thickBot="1" x14ac:dyDescent="0.25">
      <c r="A3" s="1"/>
      <c r="B3" s="39"/>
      <c r="C3" s="34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ht="13.5" customHeight="1" thickTop="1" x14ac:dyDescent="0.2">
      <c r="A4" s="65" t="s">
        <v>49</v>
      </c>
      <c r="B4" s="63" t="s">
        <v>48</v>
      </c>
      <c r="C4" s="61">
        <v>43555</v>
      </c>
      <c r="D4" s="61">
        <v>43556</v>
      </c>
      <c r="E4" s="61">
        <v>43557</v>
      </c>
      <c r="F4" s="61">
        <v>43558</v>
      </c>
      <c r="G4" s="61">
        <v>43559</v>
      </c>
      <c r="H4" s="61">
        <v>43560</v>
      </c>
      <c r="I4" s="61">
        <v>43561</v>
      </c>
      <c r="J4" s="61">
        <v>43562</v>
      </c>
      <c r="K4" s="61">
        <v>43563</v>
      </c>
      <c r="L4" s="61">
        <v>43564</v>
      </c>
      <c r="M4" s="61">
        <v>43565</v>
      </c>
    </row>
    <row r="5" spans="1:15" x14ac:dyDescent="0.2">
      <c r="A5" s="66"/>
      <c r="B5" s="64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5" ht="15" x14ac:dyDescent="0.25">
      <c r="A6" s="23" t="s">
        <v>33</v>
      </c>
      <c r="B6" s="40"/>
      <c r="C6" s="75">
        <v>30351</v>
      </c>
      <c r="D6" s="75">
        <f>C78</f>
        <v>44593</v>
      </c>
      <c r="E6" s="75">
        <f t="shared" ref="E6:M6" si="0">D78</f>
        <v>44593</v>
      </c>
      <c r="F6" s="75">
        <f t="shared" si="0"/>
        <v>44593</v>
      </c>
      <c r="G6" s="75">
        <f>+F78</f>
        <v>44593</v>
      </c>
      <c r="H6" s="75">
        <f t="shared" si="0"/>
        <v>44593</v>
      </c>
      <c r="I6" s="75">
        <f t="shared" si="0"/>
        <v>44593</v>
      </c>
      <c r="J6" s="75">
        <f t="shared" si="0"/>
        <v>44593</v>
      </c>
      <c r="K6" s="75">
        <f t="shared" si="0"/>
        <v>44593</v>
      </c>
      <c r="L6" s="75">
        <f t="shared" si="0"/>
        <v>44593</v>
      </c>
      <c r="M6" s="75">
        <f t="shared" si="0"/>
        <v>44593</v>
      </c>
    </row>
    <row r="7" spans="1:15" ht="26.25" customHeight="1" x14ac:dyDescent="0.25">
      <c r="A7" s="18" t="s">
        <v>34</v>
      </c>
      <c r="B7" s="41"/>
      <c r="C7" s="67"/>
      <c r="D7" s="67"/>
      <c r="E7" s="67"/>
      <c r="F7" s="67"/>
      <c r="G7" s="67"/>
      <c r="H7" s="67"/>
      <c r="I7" s="67"/>
      <c r="J7" s="67"/>
      <c r="K7" s="67"/>
      <c r="L7" s="67"/>
      <c r="M7" s="68"/>
    </row>
    <row r="8" spans="1:15" ht="21.75" customHeight="1" x14ac:dyDescent="0.2">
      <c r="A8" s="17" t="s">
        <v>36</v>
      </c>
      <c r="B8" s="42"/>
      <c r="C8" s="69"/>
      <c r="D8" s="69"/>
      <c r="E8" s="69"/>
      <c r="F8" s="69"/>
      <c r="G8" s="69"/>
      <c r="H8" s="69"/>
      <c r="I8" s="69"/>
      <c r="J8" s="69"/>
      <c r="K8" s="69"/>
      <c r="L8" s="69"/>
      <c r="M8" s="70"/>
    </row>
    <row r="9" spans="1:15" x14ac:dyDescent="0.2">
      <c r="A9" s="28" t="s">
        <v>46</v>
      </c>
      <c r="B9" s="43" t="s">
        <v>50</v>
      </c>
      <c r="C9" s="52">
        <v>41256</v>
      </c>
      <c r="D9" s="3"/>
      <c r="E9" s="3"/>
      <c r="F9" s="3"/>
      <c r="G9" s="3"/>
      <c r="H9" s="3"/>
      <c r="I9" s="3"/>
      <c r="J9" s="3"/>
      <c r="K9" s="3"/>
      <c r="L9" s="3"/>
      <c r="M9" s="4"/>
    </row>
    <row r="10" spans="1:15" x14ac:dyDescent="0.2">
      <c r="A10" s="28"/>
      <c r="B10" s="43"/>
      <c r="C10" s="52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5" x14ac:dyDescent="0.2">
      <c r="A11" s="28" t="s">
        <v>47</v>
      </c>
      <c r="B11" s="43" t="s">
        <v>51</v>
      </c>
      <c r="C11" s="52"/>
      <c r="D11" s="3"/>
      <c r="E11" s="3"/>
      <c r="F11" s="3"/>
      <c r="G11" s="3"/>
      <c r="H11" s="3"/>
      <c r="I11" s="3"/>
      <c r="J11" s="3"/>
      <c r="K11" s="3"/>
      <c r="L11" s="3"/>
      <c r="M11" s="4"/>
    </row>
    <row r="12" spans="1:15" x14ac:dyDescent="0.2">
      <c r="A12" s="28" t="s">
        <v>53</v>
      </c>
      <c r="B12" s="43" t="s">
        <v>54</v>
      </c>
      <c r="C12" s="52"/>
      <c r="D12" s="3"/>
      <c r="E12" s="3"/>
      <c r="F12" s="3"/>
      <c r="G12" s="3"/>
      <c r="H12" s="3"/>
      <c r="I12" s="3"/>
      <c r="J12" s="3"/>
      <c r="K12" s="3"/>
      <c r="L12" s="3"/>
      <c r="M12" s="4"/>
    </row>
    <row r="13" spans="1:15" ht="21.75" customHeight="1" x14ac:dyDescent="0.2">
      <c r="A13" s="17" t="s">
        <v>37</v>
      </c>
      <c r="B13" s="42"/>
      <c r="C13" s="34"/>
      <c r="D13" s="1"/>
      <c r="E13" s="1"/>
      <c r="F13" s="1"/>
      <c r="G13" s="1"/>
      <c r="H13" s="1"/>
      <c r="I13" s="1"/>
      <c r="J13" s="1"/>
      <c r="K13" s="1"/>
      <c r="L13" s="1"/>
      <c r="M13" s="16"/>
    </row>
    <row r="14" spans="1:15" ht="13.5" thickBot="1" x14ac:dyDescent="0.25">
      <c r="A14" s="10" t="s">
        <v>42</v>
      </c>
      <c r="B14" s="44" t="s">
        <v>52</v>
      </c>
      <c r="C14" s="53"/>
      <c r="D14" s="11"/>
      <c r="E14" s="11"/>
      <c r="F14" s="11"/>
      <c r="G14" s="11"/>
      <c r="H14" s="11"/>
      <c r="I14" s="11"/>
      <c r="J14" s="11"/>
      <c r="K14" s="11"/>
      <c r="L14" s="11"/>
      <c r="M14" s="12"/>
    </row>
    <row r="15" spans="1:15" ht="30.75" customHeight="1" thickBot="1" x14ac:dyDescent="0.25">
      <c r="A15" s="29" t="s">
        <v>0</v>
      </c>
      <c r="B15" s="45"/>
      <c r="C15" s="36">
        <f t="shared" ref="C15:M15" si="1">SUM(C8:C13)</f>
        <v>41256</v>
      </c>
      <c r="D15" s="26">
        <f t="shared" si="1"/>
        <v>0</v>
      </c>
      <c r="E15" s="26">
        <f t="shared" si="1"/>
        <v>0</v>
      </c>
      <c r="F15" s="26">
        <f t="shared" si="1"/>
        <v>0</v>
      </c>
      <c r="G15" s="26">
        <f t="shared" si="1"/>
        <v>0</v>
      </c>
      <c r="H15" s="26">
        <f t="shared" si="1"/>
        <v>0</v>
      </c>
      <c r="I15" s="26">
        <f t="shared" si="1"/>
        <v>0</v>
      </c>
      <c r="J15" s="26">
        <f t="shared" si="1"/>
        <v>0</v>
      </c>
      <c r="K15" s="26">
        <f t="shared" si="1"/>
        <v>0</v>
      </c>
      <c r="L15" s="26">
        <f t="shared" si="1"/>
        <v>0</v>
      </c>
      <c r="M15" s="27">
        <f t="shared" si="1"/>
        <v>0</v>
      </c>
    </row>
    <row r="16" spans="1:15" x14ac:dyDescent="0.2">
      <c r="A16" s="19"/>
      <c r="B16" s="46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4"/>
      <c r="O16" s="9"/>
    </row>
    <row r="17" spans="1:13" ht="15" x14ac:dyDescent="0.25">
      <c r="A17" s="18" t="s">
        <v>35</v>
      </c>
      <c r="B17" s="4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2"/>
    </row>
    <row r="18" spans="1:13" ht="23.25" customHeight="1" x14ac:dyDescent="0.2">
      <c r="A18" s="17" t="s">
        <v>38</v>
      </c>
      <c r="B18" s="42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70"/>
    </row>
    <row r="19" spans="1:13" x14ac:dyDescent="0.2">
      <c r="A19" s="30" t="s">
        <v>55</v>
      </c>
      <c r="B19" s="43" t="s">
        <v>56</v>
      </c>
      <c r="C19" s="54"/>
      <c r="D19" s="3"/>
      <c r="E19" s="3"/>
      <c r="F19" s="3"/>
      <c r="G19" s="3"/>
      <c r="H19" s="3"/>
      <c r="I19" s="3"/>
      <c r="J19" s="3"/>
      <c r="K19" s="3"/>
      <c r="L19" s="3"/>
      <c r="M19" s="4"/>
    </row>
    <row r="20" spans="1:13" x14ac:dyDescent="0.2">
      <c r="A20" s="30" t="s">
        <v>58</v>
      </c>
      <c r="B20" s="43" t="s">
        <v>57</v>
      </c>
      <c r="C20" s="54"/>
      <c r="D20" s="3"/>
      <c r="E20" s="3"/>
      <c r="F20" s="3"/>
      <c r="G20" s="3"/>
      <c r="H20" s="3"/>
      <c r="I20" s="3"/>
      <c r="J20" s="3"/>
      <c r="K20" s="3"/>
      <c r="L20" s="3"/>
      <c r="M20" s="4"/>
    </row>
    <row r="21" spans="1:13" x14ac:dyDescent="0.2">
      <c r="A21" s="30" t="s">
        <v>59</v>
      </c>
      <c r="B21" s="43" t="s">
        <v>60</v>
      </c>
      <c r="C21" s="54"/>
      <c r="D21" s="3"/>
      <c r="E21" s="3"/>
      <c r="F21" s="3"/>
      <c r="G21" s="3"/>
      <c r="H21" s="3"/>
      <c r="I21" s="3"/>
      <c r="J21" s="3"/>
      <c r="K21" s="3"/>
      <c r="L21" s="3"/>
      <c r="M21" s="4"/>
    </row>
    <row r="22" spans="1:13" x14ac:dyDescent="0.2">
      <c r="A22" s="28" t="s">
        <v>61</v>
      </c>
      <c r="B22" s="43" t="s">
        <v>62</v>
      </c>
      <c r="C22" s="54"/>
      <c r="D22" s="3"/>
      <c r="E22" s="3"/>
      <c r="F22" s="3"/>
      <c r="G22" s="3"/>
      <c r="H22" s="3"/>
      <c r="I22" s="3"/>
      <c r="J22" s="3"/>
      <c r="K22" s="3"/>
      <c r="L22" s="3"/>
      <c r="M22" s="4"/>
    </row>
    <row r="23" spans="1:13" hidden="1" x14ac:dyDescent="0.2">
      <c r="A23" s="28" t="s">
        <v>2</v>
      </c>
      <c r="B23" s="43"/>
      <c r="C23" s="54"/>
      <c r="D23" s="3"/>
      <c r="E23" s="3"/>
      <c r="F23" s="3"/>
      <c r="G23" s="3"/>
      <c r="H23" s="3"/>
      <c r="I23" s="3"/>
      <c r="J23" s="3"/>
      <c r="K23" s="3"/>
      <c r="L23" s="3"/>
      <c r="M23" s="4"/>
    </row>
    <row r="24" spans="1:13" hidden="1" x14ac:dyDescent="0.2">
      <c r="A24" s="28" t="s">
        <v>3</v>
      </c>
      <c r="B24" s="43"/>
      <c r="C24" s="54"/>
      <c r="D24" s="3"/>
      <c r="E24" s="3"/>
      <c r="F24" s="3"/>
      <c r="G24" s="3"/>
      <c r="H24" s="3"/>
      <c r="I24" s="3"/>
      <c r="J24" s="3"/>
      <c r="K24" s="3"/>
      <c r="L24" s="3"/>
      <c r="M24" s="4"/>
    </row>
    <row r="25" spans="1:13" hidden="1" x14ac:dyDescent="0.2">
      <c r="A25" s="28" t="s">
        <v>4</v>
      </c>
      <c r="B25" s="43"/>
      <c r="C25" s="54"/>
      <c r="D25" s="3"/>
      <c r="E25" s="3"/>
      <c r="F25" s="3"/>
      <c r="G25" s="3"/>
      <c r="H25" s="3"/>
      <c r="I25" s="3"/>
      <c r="J25" s="3"/>
      <c r="K25" s="3"/>
      <c r="L25" s="3"/>
      <c r="M25" s="4"/>
    </row>
    <row r="26" spans="1:13" hidden="1" x14ac:dyDescent="0.2">
      <c r="A26" s="28" t="s">
        <v>5</v>
      </c>
      <c r="B26" s="43"/>
      <c r="C26" s="54"/>
      <c r="D26" s="3"/>
      <c r="E26" s="3"/>
      <c r="F26" s="3"/>
      <c r="G26" s="3"/>
      <c r="H26" s="3"/>
      <c r="I26" s="3"/>
      <c r="J26" s="3"/>
      <c r="K26" s="3"/>
      <c r="L26" s="3"/>
      <c r="M26" s="4"/>
    </row>
    <row r="27" spans="1:13" hidden="1" x14ac:dyDescent="0.2">
      <c r="A27" s="28" t="s">
        <v>6</v>
      </c>
      <c r="B27" s="43"/>
      <c r="C27" s="54"/>
      <c r="D27" s="3"/>
      <c r="E27" s="3"/>
      <c r="F27" s="3"/>
      <c r="G27" s="3"/>
      <c r="H27" s="3"/>
      <c r="I27" s="3"/>
      <c r="J27" s="3"/>
      <c r="K27" s="3"/>
      <c r="L27" s="3"/>
      <c r="M27" s="4"/>
    </row>
    <row r="28" spans="1:13" hidden="1" x14ac:dyDescent="0.2">
      <c r="A28" s="28" t="s">
        <v>7</v>
      </c>
      <c r="B28" s="43"/>
      <c r="C28" s="54"/>
      <c r="D28" s="3"/>
      <c r="E28" s="3"/>
      <c r="F28" s="3"/>
      <c r="G28" s="3"/>
      <c r="H28" s="3"/>
      <c r="I28" s="3"/>
      <c r="J28" s="3"/>
      <c r="K28" s="3"/>
      <c r="L28" s="3"/>
      <c r="M28" s="4"/>
    </row>
    <row r="29" spans="1:13" hidden="1" x14ac:dyDescent="0.2">
      <c r="A29" s="28" t="s">
        <v>8</v>
      </c>
      <c r="B29" s="43"/>
      <c r="C29" s="54"/>
      <c r="D29" s="3"/>
      <c r="E29" s="3"/>
      <c r="F29" s="3"/>
      <c r="G29" s="3"/>
      <c r="H29" s="3"/>
      <c r="I29" s="3"/>
      <c r="J29" s="3"/>
      <c r="K29" s="3"/>
      <c r="L29" s="3"/>
      <c r="M29" s="4"/>
    </row>
    <row r="30" spans="1:13" hidden="1" x14ac:dyDescent="0.2">
      <c r="A30" s="28" t="s">
        <v>9</v>
      </c>
      <c r="B30" s="43"/>
      <c r="C30" s="54"/>
      <c r="D30" s="3"/>
      <c r="E30" s="3"/>
      <c r="F30" s="3"/>
      <c r="G30" s="3"/>
      <c r="H30" s="3"/>
      <c r="I30" s="3"/>
      <c r="J30" s="3"/>
      <c r="K30" s="3"/>
      <c r="L30" s="3"/>
      <c r="M30" s="4"/>
    </row>
    <row r="31" spans="1:13" hidden="1" x14ac:dyDescent="0.2">
      <c r="A31" s="28" t="s">
        <v>10</v>
      </c>
      <c r="B31" s="43"/>
      <c r="C31" s="54"/>
      <c r="D31" s="3"/>
      <c r="E31" s="3"/>
      <c r="F31" s="3"/>
      <c r="G31" s="3"/>
      <c r="H31" s="3"/>
      <c r="I31" s="3"/>
      <c r="J31" s="3"/>
      <c r="K31" s="3"/>
      <c r="L31" s="3"/>
      <c r="M31" s="4"/>
    </row>
    <row r="32" spans="1:13" hidden="1" x14ac:dyDescent="0.2">
      <c r="A32" s="28" t="s">
        <v>11</v>
      </c>
      <c r="B32" s="43"/>
      <c r="C32" s="54"/>
      <c r="D32" s="3"/>
      <c r="E32" s="3"/>
      <c r="F32" s="3"/>
      <c r="G32" s="3"/>
      <c r="H32" s="3"/>
      <c r="I32" s="3"/>
      <c r="J32" s="3"/>
      <c r="K32" s="3"/>
      <c r="L32" s="3"/>
      <c r="M32" s="4"/>
    </row>
    <row r="33" spans="1:13" hidden="1" x14ac:dyDescent="0.2">
      <c r="A33" s="28" t="s">
        <v>12</v>
      </c>
      <c r="B33" s="43"/>
      <c r="C33" s="54"/>
      <c r="D33" s="3"/>
      <c r="E33" s="3"/>
      <c r="F33" s="3"/>
      <c r="G33" s="3"/>
      <c r="H33" s="3"/>
      <c r="I33" s="3"/>
      <c r="J33" s="3"/>
      <c r="K33" s="3"/>
      <c r="L33" s="3"/>
      <c r="M33" s="4"/>
    </row>
    <row r="34" spans="1:13" hidden="1" x14ac:dyDescent="0.2">
      <c r="A34" s="28" t="s">
        <v>13</v>
      </c>
      <c r="B34" s="43"/>
      <c r="C34" s="54"/>
      <c r="D34" s="3"/>
      <c r="E34" s="3"/>
      <c r="F34" s="3"/>
      <c r="G34" s="3"/>
      <c r="H34" s="3"/>
      <c r="I34" s="3"/>
      <c r="J34" s="3"/>
      <c r="K34" s="3"/>
      <c r="L34" s="3"/>
      <c r="M34" s="4"/>
    </row>
    <row r="35" spans="1:13" hidden="1" x14ac:dyDescent="0.2">
      <c r="A35" s="28" t="s">
        <v>14</v>
      </c>
      <c r="B35" s="43"/>
      <c r="C35" s="54"/>
      <c r="D35" s="3"/>
      <c r="E35" s="3"/>
      <c r="F35" s="3"/>
      <c r="G35" s="3"/>
      <c r="H35" s="3"/>
      <c r="I35" s="3"/>
      <c r="J35" s="3"/>
      <c r="K35" s="3"/>
      <c r="L35" s="3"/>
      <c r="M35" s="4"/>
    </row>
    <row r="36" spans="1:13" hidden="1" x14ac:dyDescent="0.2">
      <c r="A36" s="28" t="s">
        <v>15</v>
      </c>
      <c r="B36" s="43"/>
      <c r="C36" s="54"/>
      <c r="D36" s="3"/>
      <c r="E36" s="3"/>
      <c r="F36" s="3"/>
      <c r="G36" s="3"/>
      <c r="H36" s="3"/>
      <c r="I36" s="3"/>
      <c r="J36" s="3"/>
      <c r="K36" s="3"/>
      <c r="L36" s="3"/>
      <c r="M36" s="4"/>
    </row>
    <row r="37" spans="1:13" hidden="1" x14ac:dyDescent="0.2">
      <c r="A37" s="28" t="s">
        <v>16</v>
      </c>
      <c r="B37" s="43"/>
      <c r="C37" s="54"/>
      <c r="D37" s="3"/>
      <c r="E37" s="3"/>
      <c r="F37" s="3"/>
      <c r="G37" s="3"/>
      <c r="H37" s="3"/>
      <c r="I37" s="3"/>
      <c r="J37" s="3"/>
      <c r="K37" s="3"/>
      <c r="L37" s="3"/>
      <c r="M37" s="4"/>
    </row>
    <row r="38" spans="1:13" hidden="1" x14ac:dyDescent="0.2">
      <c r="A38" s="28" t="s">
        <v>17</v>
      </c>
      <c r="B38" s="43"/>
      <c r="C38" s="54"/>
      <c r="D38" s="3"/>
      <c r="E38" s="3"/>
      <c r="F38" s="3"/>
      <c r="G38" s="3"/>
      <c r="H38" s="3"/>
      <c r="I38" s="3"/>
      <c r="J38" s="3"/>
      <c r="K38" s="3"/>
      <c r="L38" s="3"/>
      <c r="M38" s="4"/>
    </row>
    <row r="39" spans="1:13" hidden="1" x14ac:dyDescent="0.2">
      <c r="A39" s="28" t="s">
        <v>18</v>
      </c>
      <c r="B39" s="43"/>
      <c r="C39" s="54"/>
      <c r="D39" s="3"/>
      <c r="E39" s="3"/>
      <c r="F39" s="3"/>
      <c r="G39" s="3"/>
      <c r="H39" s="3"/>
      <c r="I39" s="3"/>
      <c r="J39" s="3"/>
      <c r="K39" s="3"/>
      <c r="L39" s="3"/>
      <c r="M39" s="4"/>
    </row>
    <row r="40" spans="1:13" hidden="1" x14ac:dyDescent="0.2">
      <c r="A40" s="28" t="s">
        <v>19</v>
      </c>
      <c r="B40" s="43"/>
      <c r="C40" s="54"/>
      <c r="D40" s="3"/>
      <c r="E40" s="3"/>
      <c r="F40" s="3"/>
      <c r="G40" s="3"/>
      <c r="H40" s="3"/>
      <c r="I40" s="3"/>
      <c r="J40" s="3"/>
      <c r="K40" s="3"/>
      <c r="L40" s="3"/>
      <c r="M40" s="4"/>
    </row>
    <row r="41" spans="1:13" hidden="1" x14ac:dyDescent="0.2">
      <c r="A41" s="28" t="s">
        <v>20</v>
      </c>
      <c r="B41" s="43"/>
      <c r="C41" s="54"/>
      <c r="D41" s="3"/>
      <c r="E41" s="3"/>
      <c r="F41" s="3"/>
      <c r="G41" s="3"/>
      <c r="H41" s="3"/>
      <c r="I41" s="3"/>
      <c r="J41" s="3"/>
      <c r="K41" s="3"/>
      <c r="L41" s="3"/>
      <c r="M41" s="4"/>
    </row>
    <row r="42" spans="1:13" x14ac:dyDescent="0.2">
      <c r="A42" s="28" t="s">
        <v>63</v>
      </c>
      <c r="B42" s="43" t="s">
        <v>64</v>
      </c>
      <c r="C42" s="54"/>
      <c r="D42" s="3"/>
      <c r="E42" s="3"/>
      <c r="F42" s="3"/>
      <c r="G42" s="3"/>
      <c r="H42" s="3"/>
      <c r="I42" s="3"/>
      <c r="J42" s="3"/>
      <c r="K42" s="3"/>
      <c r="L42" s="3"/>
      <c r="M42" s="4"/>
    </row>
    <row r="43" spans="1:13" x14ac:dyDescent="0.2">
      <c r="A43" s="28" t="s">
        <v>65</v>
      </c>
      <c r="B43" s="43" t="s">
        <v>66</v>
      </c>
      <c r="C43" s="54"/>
      <c r="D43" s="3"/>
      <c r="E43" s="3"/>
      <c r="F43" s="3"/>
      <c r="G43" s="3"/>
      <c r="H43" s="3"/>
      <c r="I43" s="3"/>
      <c r="J43" s="3"/>
      <c r="K43" s="3"/>
      <c r="L43" s="3"/>
      <c r="M43" s="4"/>
    </row>
    <row r="44" spans="1:13" hidden="1" x14ac:dyDescent="0.2">
      <c r="A44" s="28" t="s">
        <v>21</v>
      </c>
      <c r="B44" s="43"/>
      <c r="C44" s="54"/>
      <c r="D44" s="3"/>
      <c r="E44" s="3"/>
      <c r="F44" s="3"/>
      <c r="G44" s="3"/>
      <c r="H44" s="3"/>
      <c r="I44" s="3"/>
      <c r="J44" s="3"/>
      <c r="K44" s="3"/>
      <c r="L44" s="3"/>
      <c r="M44" s="4"/>
    </row>
    <row r="45" spans="1:13" hidden="1" x14ac:dyDescent="0.2">
      <c r="A45" s="28" t="s">
        <v>22</v>
      </c>
      <c r="B45" s="43"/>
      <c r="C45" s="54"/>
      <c r="D45" s="3"/>
      <c r="E45" s="3"/>
      <c r="F45" s="3"/>
      <c r="G45" s="3"/>
      <c r="H45" s="3"/>
      <c r="I45" s="3"/>
      <c r="J45" s="3"/>
      <c r="K45" s="3"/>
      <c r="L45" s="3"/>
      <c r="M45" s="4"/>
    </row>
    <row r="46" spans="1:13" x14ac:dyDescent="0.2">
      <c r="A46" s="28" t="s">
        <v>67</v>
      </c>
      <c r="B46" s="43" t="s">
        <v>68</v>
      </c>
      <c r="C46" s="54"/>
      <c r="D46" s="3"/>
      <c r="E46" s="3"/>
      <c r="F46" s="3"/>
      <c r="G46" s="3"/>
      <c r="H46" s="3"/>
      <c r="I46" s="3"/>
      <c r="J46" s="3"/>
      <c r="K46" s="3"/>
      <c r="L46" s="3"/>
      <c r="M46" s="4"/>
    </row>
    <row r="47" spans="1:13" x14ac:dyDescent="0.2">
      <c r="A47" s="28" t="s">
        <v>69</v>
      </c>
      <c r="B47" s="43" t="s">
        <v>70</v>
      </c>
      <c r="C47" s="54"/>
      <c r="D47" s="3"/>
      <c r="E47" s="3"/>
      <c r="F47" s="3"/>
      <c r="G47" s="3"/>
      <c r="H47" s="3"/>
      <c r="I47" s="3"/>
      <c r="J47" s="3"/>
      <c r="K47" s="3"/>
      <c r="L47" s="3"/>
      <c r="M47" s="4"/>
    </row>
    <row r="48" spans="1:13" x14ac:dyDescent="0.2">
      <c r="A48" s="28" t="s">
        <v>72</v>
      </c>
      <c r="B48" s="43" t="s">
        <v>71</v>
      </c>
      <c r="C48" s="54"/>
      <c r="D48" s="3"/>
      <c r="E48" s="3"/>
      <c r="F48" s="3"/>
      <c r="G48" s="3"/>
      <c r="H48" s="3"/>
      <c r="I48" s="3"/>
      <c r="J48" s="3"/>
      <c r="K48" s="3"/>
      <c r="L48" s="3"/>
      <c r="M48" s="4"/>
    </row>
    <row r="49" spans="1:13" x14ac:dyDescent="0.2">
      <c r="A49" s="28" t="s">
        <v>73</v>
      </c>
      <c r="B49" s="43" t="s">
        <v>74</v>
      </c>
      <c r="C49" s="54"/>
      <c r="D49" s="3"/>
      <c r="E49" s="3"/>
      <c r="F49" s="3"/>
      <c r="G49" s="3"/>
      <c r="H49" s="3"/>
      <c r="I49" s="3"/>
      <c r="J49" s="3"/>
      <c r="K49" s="3"/>
      <c r="L49" s="3"/>
      <c r="M49" s="4"/>
    </row>
    <row r="50" spans="1:13" x14ac:dyDescent="0.2">
      <c r="A50" s="28" t="s">
        <v>75</v>
      </c>
      <c r="B50" s="43" t="s">
        <v>76</v>
      </c>
      <c r="C50" s="54"/>
      <c r="D50" s="3"/>
      <c r="E50" s="3"/>
      <c r="F50" s="3"/>
      <c r="G50" s="3"/>
      <c r="H50" s="3"/>
      <c r="I50" s="3"/>
      <c r="J50" s="3"/>
      <c r="K50" s="3"/>
      <c r="L50" s="3"/>
      <c r="M50" s="4"/>
    </row>
    <row r="51" spans="1:13" x14ac:dyDescent="0.2">
      <c r="A51" s="28" t="s">
        <v>77</v>
      </c>
      <c r="B51" s="43" t="s">
        <v>78</v>
      </c>
      <c r="C51" s="54"/>
      <c r="D51" s="3"/>
      <c r="E51" s="3"/>
      <c r="F51" s="3"/>
      <c r="G51" s="3"/>
      <c r="H51" s="3"/>
      <c r="I51" s="3"/>
      <c r="J51" s="3"/>
      <c r="K51" s="3"/>
      <c r="L51" s="3"/>
      <c r="M51" s="4"/>
    </row>
    <row r="52" spans="1:13" x14ac:dyDescent="0.2">
      <c r="A52" s="28" t="s">
        <v>79</v>
      </c>
      <c r="B52" s="43" t="s">
        <v>80</v>
      </c>
      <c r="C52" s="54"/>
      <c r="D52" s="3"/>
      <c r="E52" s="3"/>
      <c r="F52" s="3"/>
      <c r="G52" s="3"/>
      <c r="H52" s="3"/>
      <c r="I52" s="3"/>
      <c r="J52" s="3"/>
      <c r="K52" s="3"/>
      <c r="L52" s="3"/>
      <c r="M52" s="4"/>
    </row>
    <row r="53" spans="1:13" x14ac:dyDescent="0.2">
      <c r="A53" s="28" t="s">
        <v>81</v>
      </c>
      <c r="B53" s="43" t="s">
        <v>82</v>
      </c>
      <c r="C53" s="54"/>
      <c r="D53" s="3"/>
      <c r="E53" s="3"/>
      <c r="F53" s="3"/>
      <c r="G53" s="3"/>
      <c r="H53" s="3"/>
      <c r="I53" s="3"/>
      <c r="J53" s="3"/>
      <c r="K53" s="3"/>
      <c r="L53" s="3"/>
      <c r="M53" s="4"/>
    </row>
    <row r="54" spans="1:13" x14ac:dyDescent="0.2">
      <c r="A54" s="28" t="s">
        <v>83</v>
      </c>
      <c r="B54" s="43" t="s">
        <v>84</v>
      </c>
      <c r="C54" s="54"/>
      <c r="D54" s="3"/>
      <c r="E54" s="3"/>
      <c r="F54" s="3"/>
      <c r="G54" s="3"/>
      <c r="H54" s="3"/>
      <c r="I54" s="3"/>
      <c r="J54" s="3"/>
      <c r="K54" s="3"/>
      <c r="L54" s="3"/>
      <c r="M54" s="4"/>
    </row>
    <row r="55" spans="1:13" x14ac:dyDescent="0.2">
      <c r="A55" s="28" t="s">
        <v>85</v>
      </c>
      <c r="B55" s="43" t="s">
        <v>86</v>
      </c>
      <c r="C55" s="54">
        <v>26256</v>
      </c>
      <c r="D55" s="3"/>
      <c r="E55" s="3"/>
      <c r="F55" s="3"/>
      <c r="G55" s="3"/>
      <c r="H55" s="3"/>
      <c r="I55" s="3"/>
      <c r="J55" s="3"/>
      <c r="K55" s="3"/>
      <c r="L55" s="3"/>
      <c r="M55" s="4"/>
    </row>
    <row r="56" spans="1:13" x14ac:dyDescent="0.2">
      <c r="A56" s="28" t="s">
        <v>88</v>
      </c>
      <c r="B56" s="43" t="s">
        <v>87</v>
      </c>
      <c r="C56" s="54"/>
      <c r="D56" s="3"/>
      <c r="E56" s="3"/>
      <c r="F56" s="3"/>
      <c r="G56" s="3"/>
      <c r="H56" s="3"/>
      <c r="I56" s="3"/>
      <c r="J56" s="3"/>
      <c r="K56" s="3"/>
      <c r="L56" s="3"/>
      <c r="M56" s="4"/>
    </row>
    <row r="57" spans="1:13" x14ac:dyDescent="0.2">
      <c r="A57" s="28" t="s">
        <v>89</v>
      </c>
      <c r="B57" s="43" t="s">
        <v>90</v>
      </c>
      <c r="C57" s="54"/>
      <c r="D57" s="3"/>
      <c r="E57" s="3"/>
      <c r="F57" s="3"/>
      <c r="G57" s="3"/>
      <c r="H57" s="3"/>
      <c r="I57" s="3"/>
      <c r="J57" s="3"/>
      <c r="K57" s="3"/>
      <c r="L57" s="3"/>
      <c r="M57" s="4"/>
    </row>
    <row r="58" spans="1:13" x14ac:dyDescent="0.2">
      <c r="A58" s="28" t="s">
        <v>91</v>
      </c>
      <c r="B58" s="43" t="s">
        <v>92</v>
      </c>
      <c r="C58" s="54"/>
      <c r="D58" s="3"/>
      <c r="E58" s="3"/>
      <c r="F58" s="3"/>
      <c r="G58" s="3"/>
      <c r="H58" s="3"/>
      <c r="I58" s="3"/>
      <c r="J58" s="3"/>
      <c r="K58" s="3"/>
      <c r="L58" s="3"/>
      <c r="M58" s="4"/>
    </row>
    <row r="59" spans="1:13" x14ac:dyDescent="0.2">
      <c r="A59" s="28" t="s">
        <v>93</v>
      </c>
      <c r="B59" s="43" t="s">
        <v>94</v>
      </c>
      <c r="C59" s="54"/>
      <c r="D59" s="3"/>
      <c r="E59" s="3"/>
      <c r="F59" s="3"/>
      <c r="G59" s="3"/>
      <c r="H59" s="3"/>
      <c r="I59" s="3"/>
      <c r="J59" s="3"/>
      <c r="K59" s="3"/>
      <c r="L59" s="3"/>
      <c r="M59" s="4"/>
    </row>
    <row r="60" spans="1:13" x14ac:dyDescent="0.2">
      <c r="A60" s="28" t="s">
        <v>95</v>
      </c>
      <c r="B60" s="43" t="s">
        <v>96</v>
      </c>
      <c r="C60" s="54"/>
      <c r="D60" s="3"/>
      <c r="E60" s="3"/>
      <c r="F60" s="3"/>
      <c r="G60" s="3"/>
      <c r="H60" s="3"/>
      <c r="I60" s="3"/>
      <c r="J60" s="3"/>
      <c r="K60" s="3"/>
      <c r="L60" s="3"/>
      <c r="M60" s="4"/>
    </row>
    <row r="61" spans="1:13" x14ac:dyDescent="0.2">
      <c r="A61" s="28" t="s">
        <v>97</v>
      </c>
      <c r="B61" s="43" t="s">
        <v>98</v>
      </c>
      <c r="C61" s="54"/>
      <c r="D61" s="3"/>
      <c r="E61" s="3"/>
      <c r="F61" s="3"/>
      <c r="G61" s="3"/>
      <c r="H61" s="3"/>
      <c r="I61" s="3"/>
      <c r="J61" s="3"/>
      <c r="K61" s="3"/>
      <c r="L61" s="3"/>
      <c r="M61" s="4"/>
    </row>
    <row r="62" spans="1:13" x14ac:dyDescent="0.2">
      <c r="A62" s="28" t="s">
        <v>99</v>
      </c>
      <c r="B62" s="43"/>
      <c r="C62" s="54"/>
      <c r="D62" s="3"/>
      <c r="E62" s="3"/>
      <c r="F62" s="3"/>
      <c r="G62" s="3"/>
      <c r="H62" s="3"/>
      <c r="I62" s="3"/>
      <c r="J62" s="3"/>
      <c r="K62" s="3"/>
      <c r="L62" s="3"/>
      <c r="M62" s="4"/>
    </row>
    <row r="63" spans="1:13" ht="23.25" customHeight="1" x14ac:dyDescent="0.2">
      <c r="A63" s="22" t="s">
        <v>39</v>
      </c>
      <c r="B63" s="47"/>
      <c r="C63" s="55"/>
      <c r="D63" s="20"/>
      <c r="E63" s="20"/>
      <c r="F63" s="20"/>
      <c r="G63" s="20"/>
      <c r="H63" s="20"/>
      <c r="I63" s="20"/>
      <c r="J63" s="20"/>
      <c r="K63" s="20"/>
      <c r="L63" s="20"/>
      <c r="M63" s="21"/>
    </row>
    <row r="64" spans="1:13" x14ac:dyDescent="0.2">
      <c r="A64" s="28" t="s">
        <v>23</v>
      </c>
      <c r="B64" s="43"/>
      <c r="C64" s="54"/>
      <c r="D64" s="7"/>
      <c r="E64" s="7"/>
      <c r="F64" s="7"/>
      <c r="G64" s="7"/>
      <c r="H64" s="7"/>
      <c r="I64" s="7"/>
      <c r="J64" s="7"/>
      <c r="K64" s="7"/>
      <c r="L64" s="7"/>
      <c r="M64" s="8"/>
    </row>
    <row r="65" spans="1:13" x14ac:dyDescent="0.2">
      <c r="A65" s="28" t="s">
        <v>24</v>
      </c>
      <c r="B65" s="43"/>
      <c r="C65" s="54"/>
      <c r="D65" s="7"/>
      <c r="E65" s="7"/>
      <c r="F65" s="7"/>
      <c r="G65" s="7"/>
      <c r="H65" s="7"/>
      <c r="I65" s="7"/>
      <c r="J65" s="7"/>
      <c r="K65" s="7"/>
      <c r="L65" s="7"/>
      <c r="M65" s="8"/>
    </row>
    <row r="66" spans="1:13" x14ac:dyDescent="0.2">
      <c r="A66" s="28" t="s">
        <v>25</v>
      </c>
      <c r="B66" s="43"/>
      <c r="C66" s="54"/>
      <c r="D66" s="7"/>
      <c r="E66" s="7"/>
      <c r="F66" s="7"/>
      <c r="G66" s="7"/>
      <c r="H66" s="7"/>
      <c r="I66" s="7"/>
      <c r="J66" s="7"/>
      <c r="K66" s="7"/>
      <c r="L66" s="7"/>
      <c r="M66" s="8"/>
    </row>
    <row r="67" spans="1:13" x14ac:dyDescent="0.2">
      <c r="A67" s="28" t="s">
        <v>26</v>
      </c>
      <c r="B67" s="43"/>
      <c r="C67" s="54"/>
      <c r="D67" s="7"/>
      <c r="E67" s="7"/>
      <c r="F67" s="7"/>
      <c r="G67" s="7"/>
      <c r="H67" s="7"/>
      <c r="I67" s="7"/>
      <c r="J67" s="7"/>
      <c r="K67" s="7"/>
      <c r="L67" s="7"/>
      <c r="M67" s="8"/>
    </row>
    <row r="68" spans="1:13" x14ac:dyDescent="0.2">
      <c r="A68" s="28" t="s">
        <v>40</v>
      </c>
      <c r="B68" s="43"/>
      <c r="C68" s="54"/>
      <c r="D68" s="7"/>
      <c r="E68" s="7"/>
      <c r="F68" s="7"/>
      <c r="G68" s="7"/>
      <c r="H68" s="7"/>
      <c r="I68" s="7"/>
      <c r="J68" s="7"/>
      <c r="K68" s="7"/>
      <c r="L68" s="7"/>
      <c r="M68" s="8"/>
    </row>
    <row r="69" spans="1:13" x14ac:dyDescent="0.2">
      <c r="A69" s="28" t="s">
        <v>27</v>
      </c>
      <c r="B69" s="43"/>
      <c r="C69" s="54"/>
      <c r="D69" s="7"/>
      <c r="E69" s="7"/>
      <c r="F69" s="7"/>
      <c r="G69" s="7"/>
      <c r="H69" s="7"/>
      <c r="I69" s="7"/>
      <c r="J69" s="7"/>
      <c r="K69" s="7"/>
      <c r="L69" s="7"/>
      <c r="M69" s="8"/>
    </row>
    <row r="70" spans="1:13" x14ac:dyDescent="0.2">
      <c r="A70" s="28" t="s">
        <v>28</v>
      </c>
      <c r="B70" s="43"/>
      <c r="C70" s="54"/>
      <c r="D70" s="7"/>
      <c r="E70" s="7"/>
      <c r="F70" s="7"/>
      <c r="G70" s="7"/>
      <c r="H70" s="7"/>
      <c r="I70" s="7"/>
      <c r="J70" s="7"/>
      <c r="K70" s="7"/>
      <c r="L70" s="7"/>
      <c r="M70" s="8"/>
    </row>
    <row r="71" spans="1:13" x14ac:dyDescent="0.2">
      <c r="A71" s="28" t="s">
        <v>29</v>
      </c>
      <c r="B71" s="43"/>
      <c r="C71" s="54"/>
      <c r="D71" s="7"/>
      <c r="E71" s="7"/>
      <c r="F71" s="7"/>
      <c r="G71" s="7"/>
      <c r="H71" s="7"/>
      <c r="I71" s="7"/>
      <c r="J71" s="7"/>
      <c r="K71" s="7"/>
      <c r="L71" s="7"/>
      <c r="M71" s="8"/>
    </row>
    <row r="72" spans="1:13" x14ac:dyDescent="0.2">
      <c r="A72" s="28" t="s">
        <v>41</v>
      </c>
      <c r="B72" s="43"/>
      <c r="C72" s="54">
        <v>758</v>
      </c>
      <c r="D72" s="7"/>
      <c r="E72" s="7"/>
      <c r="F72" s="7"/>
      <c r="G72" s="7"/>
      <c r="H72" s="7"/>
      <c r="I72" s="7"/>
      <c r="J72" s="7"/>
      <c r="K72" s="7"/>
      <c r="L72" s="7"/>
      <c r="M72" s="8"/>
    </row>
    <row r="73" spans="1:13" x14ac:dyDescent="0.2">
      <c r="A73" s="28" t="s">
        <v>30</v>
      </c>
      <c r="B73" s="43"/>
      <c r="C73" s="54"/>
      <c r="D73" s="7"/>
      <c r="E73" s="7"/>
      <c r="F73" s="7"/>
      <c r="G73" s="7"/>
      <c r="H73" s="7"/>
      <c r="I73" s="7"/>
      <c r="J73" s="7"/>
      <c r="K73" s="7"/>
      <c r="L73" s="7"/>
      <c r="M73" s="8"/>
    </row>
    <row r="74" spans="1:13" x14ac:dyDescent="0.2">
      <c r="A74" s="31" t="s">
        <v>31</v>
      </c>
      <c r="B74" s="48"/>
      <c r="C74" s="54"/>
      <c r="D74" s="7"/>
      <c r="E74" s="7"/>
      <c r="F74" s="7"/>
      <c r="G74" s="7"/>
      <c r="H74" s="7"/>
      <c r="I74" s="7"/>
      <c r="J74" s="7"/>
      <c r="K74" s="7"/>
      <c r="L74" s="7"/>
      <c r="M74" s="8"/>
    </row>
    <row r="75" spans="1:13" ht="13.5" thickBot="1" x14ac:dyDescent="0.25">
      <c r="A75" s="31" t="s">
        <v>32</v>
      </c>
      <c r="B75" s="48"/>
      <c r="C75" s="54"/>
      <c r="D75" s="3"/>
      <c r="E75" s="3"/>
      <c r="F75" s="3"/>
      <c r="G75" s="3"/>
      <c r="H75" s="3"/>
      <c r="I75" s="3"/>
      <c r="J75" s="3"/>
      <c r="K75" s="3"/>
      <c r="L75" s="3"/>
      <c r="M75" s="4"/>
    </row>
    <row r="76" spans="1:13" ht="30.75" customHeight="1" thickBot="1" x14ac:dyDescent="0.25">
      <c r="A76" s="29" t="s">
        <v>1</v>
      </c>
      <c r="B76" s="45"/>
      <c r="C76" s="36">
        <f>SUM(C18:C75)</f>
        <v>27014</v>
      </c>
      <c r="D76" s="26">
        <f t="shared" ref="D76:M76" si="2">SUM(D18:D75)</f>
        <v>0</v>
      </c>
      <c r="E76" s="26">
        <f t="shared" si="2"/>
        <v>0</v>
      </c>
      <c r="F76" s="26">
        <f t="shared" si="2"/>
        <v>0</v>
      </c>
      <c r="G76" s="26">
        <f t="shared" si="2"/>
        <v>0</v>
      </c>
      <c r="H76" s="26">
        <f t="shared" si="2"/>
        <v>0</v>
      </c>
      <c r="I76" s="26">
        <f t="shared" si="2"/>
        <v>0</v>
      </c>
      <c r="J76" s="26">
        <f t="shared" si="2"/>
        <v>0</v>
      </c>
      <c r="K76" s="26">
        <f t="shared" si="2"/>
        <v>0</v>
      </c>
      <c r="L76" s="26">
        <f t="shared" si="2"/>
        <v>0</v>
      </c>
      <c r="M76" s="27">
        <f t="shared" si="2"/>
        <v>0</v>
      </c>
    </row>
    <row r="77" spans="1:13" ht="15" thickBot="1" x14ac:dyDescent="0.25">
      <c r="A77" s="32" t="s">
        <v>44</v>
      </c>
      <c r="B77" s="49"/>
      <c r="C77" s="37">
        <f t="shared" ref="C77:M77" si="3">C15-C76</f>
        <v>14242</v>
      </c>
      <c r="D77" s="14">
        <f t="shared" si="3"/>
        <v>0</v>
      </c>
      <c r="E77" s="14">
        <f t="shared" si="3"/>
        <v>0</v>
      </c>
      <c r="F77" s="14">
        <f t="shared" si="3"/>
        <v>0</v>
      </c>
      <c r="G77" s="14">
        <f t="shared" si="3"/>
        <v>0</v>
      </c>
      <c r="H77" s="14">
        <f t="shared" si="3"/>
        <v>0</v>
      </c>
      <c r="I77" s="14">
        <f t="shared" si="3"/>
        <v>0</v>
      </c>
      <c r="J77" s="14">
        <f t="shared" si="3"/>
        <v>0</v>
      </c>
      <c r="K77" s="14">
        <f t="shared" si="3"/>
        <v>0</v>
      </c>
      <c r="L77" s="14">
        <f t="shared" si="3"/>
        <v>0</v>
      </c>
      <c r="M77" s="15">
        <f t="shared" si="3"/>
        <v>0</v>
      </c>
    </row>
    <row r="78" spans="1:13" ht="30" customHeight="1" thickBot="1" x14ac:dyDescent="0.25">
      <c r="A78" s="33" t="s">
        <v>43</v>
      </c>
      <c r="B78" s="51"/>
      <c r="C78" s="56">
        <f t="shared" ref="C78:M78" si="4">C6+C77</f>
        <v>44593</v>
      </c>
      <c r="D78" s="24">
        <f t="shared" si="4"/>
        <v>44593</v>
      </c>
      <c r="E78" s="24">
        <f t="shared" si="4"/>
        <v>44593</v>
      </c>
      <c r="F78" s="24">
        <f t="shared" si="4"/>
        <v>44593</v>
      </c>
      <c r="G78" s="24">
        <f t="shared" si="4"/>
        <v>44593</v>
      </c>
      <c r="H78" s="24">
        <f t="shared" si="4"/>
        <v>44593</v>
      </c>
      <c r="I78" s="24">
        <f t="shared" si="4"/>
        <v>44593</v>
      </c>
      <c r="J78" s="24">
        <f t="shared" si="4"/>
        <v>44593</v>
      </c>
      <c r="K78" s="24">
        <f t="shared" si="4"/>
        <v>44593</v>
      </c>
      <c r="L78" s="24">
        <f t="shared" si="4"/>
        <v>44593</v>
      </c>
      <c r="M78" s="25">
        <f t="shared" si="4"/>
        <v>44593</v>
      </c>
    </row>
    <row r="79" spans="1:13" ht="13.5" thickTop="1" x14ac:dyDescent="0.2"/>
    <row r="80" spans="1:13" ht="27.75" customHeight="1" x14ac:dyDescent="0.2">
      <c r="A80" s="57"/>
      <c r="B80" s="57"/>
      <c r="C80" s="58"/>
      <c r="D80" s="58"/>
      <c r="E80" s="58"/>
      <c r="F80" s="58"/>
      <c r="G80" s="58"/>
      <c r="H80" s="58"/>
      <c r="I80" s="58"/>
      <c r="L80" s="5"/>
    </row>
    <row r="81" spans="12:12" x14ac:dyDescent="0.2">
      <c r="L81" s="6"/>
    </row>
  </sheetData>
  <mergeCells count="18">
    <mergeCell ref="A80:I80"/>
    <mergeCell ref="C4:C5"/>
    <mergeCell ref="D4:D5"/>
    <mergeCell ref="E4:E5"/>
    <mergeCell ref="F4:F5"/>
    <mergeCell ref="H4:H5"/>
    <mergeCell ref="I4:I5"/>
    <mergeCell ref="B4:B5"/>
    <mergeCell ref="A4:A5"/>
    <mergeCell ref="G4:G5"/>
    <mergeCell ref="C7:M8"/>
    <mergeCell ref="C17:M18"/>
    <mergeCell ref="C16:M16"/>
    <mergeCell ref="C1:M1"/>
    <mergeCell ref="M4:M5"/>
    <mergeCell ref="J4:J5"/>
    <mergeCell ref="K4:K5"/>
    <mergeCell ref="L4:L5"/>
  </mergeCells>
  <phoneticPr fontId="0" type="noConversion"/>
  <pageMargins left="0.19685039370078741" right="0.19685039370078741" top="0.70866141732283472" bottom="0.19685039370078741" header="0.19685039370078741" footer="0.51181102362204722"/>
  <pageSetup paperSize="9" scale="61" orientation="landscape" r:id="rId1"/>
  <headerFooter alignWithMargins="0">
    <oddHeader>&amp;A</oddHeader>
    <oddFooter>&amp;R&amp;8ADALIANCE - Plan de trésorerie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BNP</vt:lpstr>
      <vt:lpstr>BNP!Zone_d_impression</vt:lpstr>
    </vt:vector>
  </TitlesOfParts>
  <Company>A.P.C.E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Goemans</dc:creator>
  <cp:lastModifiedBy>Thierry</cp:lastModifiedBy>
  <cp:lastPrinted>2014-03-04T08:23:09Z</cp:lastPrinted>
  <dcterms:created xsi:type="dcterms:W3CDTF">1999-06-23T08:57:58Z</dcterms:created>
  <dcterms:modified xsi:type="dcterms:W3CDTF">2020-01-06T13:03:34Z</dcterms:modified>
</cp:coreProperties>
</file>